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alvetr\Desktop\dokumentace\rozbory\2026\"/>
    </mc:Choice>
  </mc:AlternateContent>
  <xr:revisionPtr revIDLastSave="0" documentId="8_{DBEB2BCD-EA6A-470F-B76D-D41F8F5CC790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List1" sheetId="1" r:id="rId1"/>
    <sheet name="List1 (2)" sheetId="2" r:id="rId2"/>
    <sheet name="List1 (3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G17" i="3"/>
  <c r="G25" i="3" s="1"/>
  <c r="F17" i="3"/>
  <c r="E17" i="3"/>
  <c r="G8" i="3"/>
  <c r="E8" i="3"/>
  <c r="F25" i="3" l="1"/>
  <c r="E25" i="3"/>
  <c r="F19" i="2"/>
  <c r="F27" i="2" s="1"/>
  <c r="E19" i="2"/>
  <c r="E27" i="2" s="1"/>
  <c r="F8" i="2"/>
  <c r="E8" i="2"/>
  <c r="G19" i="2"/>
  <c r="G8" i="2"/>
  <c r="G27" i="2" l="1"/>
  <c r="F19" i="1"/>
  <c r="F8" i="1"/>
  <c r="E19" i="1"/>
  <c r="E8" i="1"/>
  <c r="F27" i="1" l="1"/>
  <c r="E27" i="1"/>
  <c r="G19" i="1"/>
  <c r="G8" i="1"/>
  <c r="G27" i="1" l="1"/>
</calcChain>
</file>

<file path=xl/sharedStrings.xml><?xml version="1.0" encoding="utf-8"?>
<sst xmlns="http://schemas.openxmlformats.org/spreadsheetml/2006/main" count="100" uniqueCount="40">
  <si>
    <t>Plán 2025</t>
  </si>
  <si>
    <t>z toho:</t>
  </si>
  <si>
    <t>Mzdové náklady</t>
  </si>
  <si>
    <t>Zák. soc.pojištění</t>
  </si>
  <si>
    <t>Odpisy DHM + DNHM</t>
  </si>
  <si>
    <t>Výnosy z činnosti</t>
  </si>
  <si>
    <t>Výnosy z transférů</t>
  </si>
  <si>
    <t>Ostatní</t>
  </si>
  <si>
    <t>VÝNOSY celkem</t>
  </si>
  <si>
    <t>Výsledek hospodaření</t>
  </si>
  <si>
    <t>Náklady celkem DČ</t>
  </si>
  <si>
    <t>Výnosy celkem DČ</t>
  </si>
  <si>
    <t xml:space="preserve"> </t>
  </si>
  <si>
    <t>NÁKLADY celkem</t>
  </si>
  <si>
    <t>521-7</t>
  </si>
  <si>
    <t>501-591</t>
  </si>
  <si>
    <t>501-558</t>
  </si>
  <si>
    <t>603-662</t>
  </si>
  <si>
    <t>Finanční výnosy, ost.tržby</t>
  </si>
  <si>
    <t>Sestavila: Kalistová Jarosava</t>
  </si>
  <si>
    <t xml:space="preserve">             Masarykova základní škola Klatovy, tř. Národních mučedníků 185, Klatovy IV</t>
  </si>
  <si>
    <t>Plán 2026</t>
  </si>
  <si>
    <t>Zák. a ost. soc. nákl.</t>
  </si>
  <si>
    <t>Ředitelka: Mgr. Salvetrová Emilie</t>
  </si>
  <si>
    <t xml:space="preserve">Vlastní prostředky </t>
  </si>
  <si>
    <t>Výnosy prov. dotace</t>
  </si>
  <si>
    <t>602-649</t>
  </si>
  <si>
    <t>Účty</t>
  </si>
  <si>
    <t>Plán 2027</t>
  </si>
  <si>
    <t>Ostatní transféry</t>
  </si>
  <si>
    <t>Klatovy, 2.12. 2024</t>
  </si>
  <si>
    <t>NÁVRH STŘEDNĚDOBÉHO VÝHLEDU ROZPOČTU PRO ROKY 2025 -2027</t>
  </si>
  <si>
    <t>NÁVRH STŘEDNĚDOBÉHO VÝHLEDU ROZPOČTU PRO ROKY 2026 -2028</t>
  </si>
  <si>
    <t>Plán 2028</t>
  </si>
  <si>
    <t>601-649</t>
  </si>
  <si>
    <t>662-669</t>
  </si>
  <si>
    <t>Finanční výnosy</t>
  </si>
  <si>
    <t>Výnosy z transférů SR</t>
  </si>
  <si>
    <t>Ostatní náklady</t>
  </si>
  <si>
    <t>Klatovy, 2.12.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</si>
</sst>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2" borderId="0" xfId="0" applyFill="1"/>
    <xf numFmtId="0" fontId="2" fillId="2" borderId="0" xfId="0" applyFont="1" applyFill="1"/>
    <xf numFmtId="0" fontId="3" fillId="0" borderId="5" xfId="0" applyFont="1" applyBorder="1"/>
    <xf numFmtId="0" fontId="3" fillId="0" borderId="3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/>
    <xf numFmtId="164" fontId="4" fillId="0" borderId="1" xfId="0" applyNumberFormat="1" applyFont="1" applyBorder="1"/>
    <xf numFmtId="0" fontId="3" fillId="0" borderId="9" xfId="0" applyFont="1" applyBorder="1"/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4" fillId="0" borderId="12" xfId="0" applyNumberFormat="1" applyFont="1" applyBorder="1"/>
    <xf numFmtId="164" fontId="3" fillId="0" borderId="13" xfId="0" applyNumberFormat="1" applyFont="1" applyBorder="1"/>
    <xf numFmtId="164" fontId="3" fillId="3" borderId="13" xfId="0" applyNumberFormat="1" applyFont="1" applyFill="1" applyBorder="1"/>
    <xf numFmtId="164" fontId="3" fillId="3" borderId="13" xfId="0" applyNumberFormat="1" applyFont="1" applyFill="1" applyBorder="1" applyAlignment="1">
      <alignment horizontal="center"/>
    </xf>
    <xf numFmtId="164" fontId="4" fillId="0" borderId="10" xfId="0" applyNumberFormat="1" applyFont="1" applyBorder="1"/>
    <xf numFmtId="164" fontId="3" fillId="0" borderId="11" xfId="0" applyNumberFormat="1" applyFont="1" applyBorder="1"/>
    <xf numFmtId="164" fontId="3" fillId="3" borderId="11" xfId="0" applyNumberFormat="1" applyFont="1" applyFill="1" applyBorder="1"/>
    <xf numFmtId="164" fontId="3" fillId="3" borderId="11" xfId="0" applyNumberFormat="1" applyFont="1" applyFill="1" applyBorder="1" applyAlignment="1">
      <alignment horizontal="center"/>
    </xf>
    <xf numFmtId="164" fontId="4" fillId="0" borderId="14" xfId="0" applyNumberFormat="1" applyFont="1" applyBorder="1"/>
    <xf numFmtId="0" fontId="3" fillId="0" borderId="15" xfId="0" applyFont="1" applyBorder="1"/>
    <xf numFmtId="0" fontId="3" fillId="0" borderId="16" xfId="0" applyFont="1" applyBorder="1"/>
    <xf numFmtId="164" fontId="3" fillId="0" borderId="17" xfId="0" applyNumberFormat="1" applyFont="1" applyBorder="1"/>
    <xf numFmtId="164" fontId="3" fillId="0" borderId="18" xfId="0" applyNumberFormat="1" applyFont="1" applyBorder="1"/>
    <xf numFmtId="0" fontId="4" fillId="0" borderId="5" xfId="0" applyFont="1" applyBorder="1"/>
    <xf numFmtId="0" fontId="4" fillId="0" borderId="3" xfId="0" applyFont="1" applyBorder="1"/>
    <xf numFmtId="164" fontId="4" fillId="0" borderId="7" xfId="0" applyNumberFormat="1" applyFont="1" applyBorder="1"/>
    <xf numFmtId="164" fontId="4" fillId="0" borderId="6" xfId="0" applyNumberFormat="1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4" xfId="0" applyFont="1" applyBorder="1"/>
    <xf numFmtId="0" fontId="4" fillId="0" borderId="9" xfId="0" applyFont="1" applyBorder="1"/>
    <xf numFmtId="0" fontId="3" fillId="0" borderId="17" xfId="0" applyFont="1" applyBorder="1" applyAlignment="1">
      <alignment horizontal="right"/>
    </xf>
    <xf numFmtId="164" fontId="0" fillId="0" borderId="0" xfId="0" applyNumberFormat="1"/>
    <xf numFmtId="0" fontId="4" fillId="4" borderId="2" xfId="0" applyFont="1" applyFill="1" applyBorder="1"/>
    <xf numFmtId="0" fontId="4" fillId="4" borderId="8" xfId="0" applyFont="1" applyFill="1" applyBorder="1"/>
    <xf numFmtId="0" fontId="3" fillId="4" borderId="10" xfId="0" applyFont="1" applyFill="1" applyBorder="1" applyAlignment="1">
      <alignment horizontal="center"/>
    </xf>
    <xf numFmtId="164" fontId="4" fillId="4" borderId="12" xfId="0" applyNumberFormat="1" applyFont="1" applyFill="1" applyBorder="1"/>
    <xf numFmtId="0" fontId="4" fillId="4" borderId="4" xfId="0" applyFont="1" applyFill="1" applyBorder="1"/>
    <xf numFmtId="0" fontId="4" fillId="4" borderId="9" xfId="0" applyFont="1" applyFill="1" applyBorder="1"/>
    <xf numFmtId="0" fontId="3" fillId="4" borderId="11" xfId="0" applyFont="1" applyFill="1" applyBorder="1" applyAlignment="1">
      <alignment horizontal="center"/>
    </xf>
    <xf numFmtId="164" fontId="4" fillId="4" borderId="1" xfId="0" applyNumberFormat="1" applyFont="1" applyFill="1" applyBorder="1"/>
    <xf numFmtId="0" fontId="4" fillId="5" borderId="5" xfId="0" applyFont="1" applyFill="1" applyBorder="1"/>
    <xf numFmtId="0" fontId="4" fillId="5" borderId="3" xfId="0" applyFont="1" applyFill="1" applyBorder="1"/>
    <xf numFmtId="0" fontId="3" fillId="5" borderId="7" xfId="0" applyFont="1" applyFill="1" applyBorder="1" applyAlignment="1">
      <alignment horizontal="center"/>
    </xf>
    <xf numFmtId="164" fontId="4" fillId="5" borderId="6" xfId="0" applyNumberFormat="1" applyFont="1" applyFill="1" applyBorder="1"/>
    <xf numFmtId="0" fontId="3" fillId="0" borderId="4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3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42"/>
  <sheetViews>
    <sheetView zoomScale="89" zoomScaleNormal="89" workbookViewId="0">
      <selection activeCell="J16" sqref="J16"/>
    </sheetView>
  </sheetViews>
  <sheetFormatPr defaultRowHeight="15" x14ac:dyDescent="0.25"/>
  <cols>
    <col min="3" max="3" width="14.42578125" customWidth="1"/>
    <col min="4" max="4" width="16.5703125" customWidth="1"/>
    <col min="5" max="5" width="15.140625" customWidth="1"/>
    <col min="6" max="6" width="13.5703125" customWidth="1"/>
    <col min="7" max="7" width="13.85546875" customWidth="1"/>
  </cols>
  <sheetData>
    <row r="4" spans="2:7" x14ac:dyDescent="0.25">
      <c r="B4" s="2"/>
      <c r="C4" s="3" t="s">
        <v>31</v>
      </c>
      <c r="D4" s="3"/>
      <c r="E4" s="3"/>
      <c r="F4" s="3"/>
      <c r="G4" s="2"/>
    </row>
    <row r="5" spans="2:7" x14ac:dyDescent="0.25">
      <c r="B5" t="s">
        <v>20</v>
      </c>
    </row>
    <row r="6" spans="2:7" ht="15.75" thickBot="1" x14ac:dyDescent="0.3"/>
    <row r="7" spans="2:7" ht="15.75" thickBot="1" x14ac:dyDescent="0.3">
      <c r="B7" s="4"/>
      <c r="C7" s="5"/>
      <c r="D7" s="10" t="s">
        <v>27</v>
      </c>
      <c r="E7" s="10" t="s">
        <v>0</v>
      </c>
      <c r="F7" s="6" t="s">
        <v>21</v>
      </c>
      <c r="G7" s="6" t="s">
        <v>28</v>
      </c>
    </row>
    <row r="8" spans="2:7" x14ac:dyDescent="0.25">
      <c r="B8" s="30" t="s">
        <v>13</v>
      </c>
      <c r="C8" s="31"/>
      <c r="D8" s="11"/>
      <c r="E8" s="17">
        <f>SUM(E10:E17)</f>
        <v>58186</v>
      </c>
      <c r="F8" s="13">
        <f>SUM(F10:F17)</f>
        <v>58452</v>
      </c>
      <c r="G8" s="13">
        <f>SUM(G10:G17)</f>
        <v>58971</v>
      </c>
    </row>
    <row r="9" spans="2:7" x14ac:dyDescent="0.25">
      <c r="B9" s="7"/>
      <c r="C9" s="9" t="s">
        <v>1</v>
      </c>
      <c r="D9" s="12"/>
      <c r="E9" s="18"/>
      <c r="F9" s="14"/>
      <c r="G9" s="14"/>
    </row>
    <row r="10" spans="2:7" x14ac:dyDescent="0.25">
      <c r="B10" s="7" t="s">
        <v>2</v>
      </c>
      <c r="C10" s="9"/>
      <c r="D10" s="12">
        <v>521</v>
      </c>
      <c r="E10" s="19">
        <v>33500</v>
      </c>
      <c r="F10" s="15">
        <v>34000</v>
      </c>
      <c r="G10" s="15">
        <v>34500</v>
      </c>
    </row>
    <row r="11" spans="2:7" x14ac:dyDescent="0.25">
      <c r="B11" s="7" t="s">
        <v>3</v>
      </c>
      <c r="C11" s="9"/>
      <c r="D11" s="12">
        <v>524</v>
      </c>
      <c r="E11" s="19">
        <v>11320</v>
      </c>
      <c r="F11" s="15">
        <v>11492</v>
      </c>
      <c r="G11" s="15">
        <v>11661</v>
      </c>
    </row>
    <row r="12" spans="2:7" x14ac:dyDescent="0.25">
      <c r="B12" s="7" t="s">
        <v>22</v>
      </c>
      <c r="C12" s="9"/>
      <c r="D12" s="12" t="s">
        <v>14</v>
      </c>
      <c r="E12" s="19">
        <v>1150</v>
      </c>
      <c r="F12" s="15">
        <v>1350</v>
      </c>
      <c r="G12" s="15">
        <v>1500</v>
      </c>
    </row>
    <row r="13" spans="2:7" x14ac:dyDescent="0.25">
      <c r="B13" s="7" t="s">
        <v>4</v>
      </c>
      <c r="C13" s="9"/>
      <c r="D13" s="12">
        <v>551</v>
      </c>
      <c r="E13" s="19">
        <v>192</v>
      </c>
      <c r="F13" s="15">
        <v>210</v>
      </c>
      <c r="G13" s="15">
        <v>210</v>
      </c>
    </row>
    <row r="14" spans="2:7" x14ac:dyDescent="0.25">
      <c r="B14" s="7" t="s">
        <v>7</v>
      </c>
      <c r="C14" s="9"/>
      <c r="D14" s="12" t="s">
        <v>15</v>
      </c>
      <c r="E14" s="18">
        <v>8833</v>
      </c>
      <c r="F14" s="14">
        <v>9400</v>
      </c>
      <c r="G14" s="14">
        <v>9100</v>
      </c>
    </row>
    <row r="15" spans="2:7" x14ac:dyDescent="0.25">
      <c r="B15" s="48" t="s">
        <v>29</v>
      </c>
      <c r="C15" s="49"/>
      <c r="D15" s="12" t="s">
        <v>16</v>
      </c>
      <c r="E15" s="20">
        <v>1261</v>
      </c>
      <c r="F15" s="16">
        <v>0</v>
      </c>
      <c r="G15" s="16">
        <v>0</v>
      </c>
    </row>
    <row r="16" spans="2:7" x14ac:dyDescent="0.25">
      <c r="B16" s="48" t="s">
        <v>24</v>
      </c>
      <c r="C16" s="49"/>
      <c r="D16" s="12" t="s">
        <v>16</v>
      </c>
      <c r="E16" s="19">
        <v>450</v>
      </c>
      <c r="F16" s="15">
        <v>500</v>
      </c>
      <c r="G16" s="15">
        <v>500</v>
      </c>
    </row>
    <row r="17" spans="2:11" x14ac:dyDescent="0.25">
      <c r="B17" s="7" t="s">
        <v>10</v>
      </c>
      <c r="C17" s="9"/>
      <c r="D17" s="12" t="s">
        <v>16</v>
      </c>
      <c r="E17" s="19">
        <v>1480</v>
      </c>
      <c r="F17" s="15">
        <v>1500</v>
      </c>
      <c r="G17" s="15">
        <v>1500</v>
      </c>
    </row>
    <row r="18" spans="2:11" x14ac:dyDescent="0.25">
      <c r="B18" s="7"/>
      <c r="C18" s="9"/>
      <c r="D18" s="12"/>
      <c r="E18" s="18"/>
      <c r="F18" s="14"/>
      <c r="G18" s="14"/>
    </row>
    <row r="19" spans="2:11" x14ac:dyDescent="0.25">
      <c r="B19" s="32" t="s">
        <v>8</v>
      </c>
      <c r="C19" s="33"/>
      <c r="D19" s="12"/>
      <c r="E19" s="21">
        <f>SUM(E21:E25)</f>
        <v>58256</v>
      </c>
      <c r="F19" s="8">
        <f>SUM(F21:F25)</f>
        <v>58492</v>
      </c>
      <c r="G19" s="8">
        <f>SUM(G21:G25)</f>
        <v>59011</v>
      </c>
    </row>
    <row r="20" spans="2:11" x14ac:dyDescent="0.25">
      <c r="B20" s="7"/>
      <c r="C20" s="9" t="s">
        <v>1</v>
      </c>
      <c r="D20" s="12"/>
      <c r="E20" s="18"/>
      <c r="F20" s="14"/>
      <c r="G20" s="14"/>
    </row>
    <row r="21" spans="2:11" x14ac:dyDescent="0.25">
      <c r="B21" s="7" t="s">
        <v>5</v>
      </c>
      <c r="C21" s="9"/>
      <c r="D21" s="12">
        <v>602</v>
      </c>
      <c r="E21" s="19">
        <v>3800</v>
      </c>
      <c r="F21" s="14">
        <v>3800</v>
      </c>
      <c r="G21" s="14">
        <v>3800</v>
      </c>
    </row>
    <row r="22" spans="2:11" x14ac:dyDescent="0.25">
      <c r="B22" s="48" t="s">
        <v>18</v>
      </c>
      <c r="C22" s="49"/>
      <c r="D22" s="12" t="s">
        <v>17</v>
      </c>
      <c r="E22" s="19">
        <v>660</v>
      </c>
      <c r="F22" s="15">
        <v>500</v>
      </c>
      <c r="G22" s="15">
        <v>500</v>
      </c>
    </row>
    <row r="23" spans="2:11" x14ac:dyDescent="0.25">
      <c r="B23" s="7" t="s">
        <v>6</v>
      </c>
      <c r="C23" s="9"/>
      <c r="D23" s="12">
        <v>672</v>
      </c>
      <c r="E23" s="19">
        <v>47031</v>
      </c>
      <c r="F23" s="15">
        <v>47242</v>
      </c>
      <c r="G23" s="15">
        <v>47661</v>
      </c>
    </row>
    <row r="24" spans="2:11" x14ac:dyDescent="0.25">
      <c r="B24" s="7" t="s">
        <v>25</v>
      </c>
      <c r="C24" s="9"/>
      <c r="D24" s="12">
        <v>672</v>
      </c>
      <c r="E24" s="19">
        <v>5215</v>
      </c>
      <c r="F24" s="15">
        <v>5400</v>
      </c>
      <c r="G24" s="15">
        <v>5500</v>
      </c>
    </row>
    <row r="25" spans="2:11" x14ac:dyDescent="0.25">
      <c r="B25" s="7" t="s">
        <v>11</v>
      </c>
      <c r="C25" s="9"/>
      <c r="D25" s="12" t="s">
        <v>26</v>
      </c>
      <c r="E25" s="19">
        <v>1550</v>
      </c>
      <c r="F25" s="15">
        <v>1550</v>
      </c>
      <c r="G25" s="15">
        <v>1550</v>
      </c>
      <c r="K25" t="s">
        <v>12</v>
      </c>
    </row>
    <row r="26" spans="2:11" ht="15.75" thickBot="1" x14ac:dyDescent="0.3">
      <c r="B26" s="22"/>
      <c r="C26" s="23"/>
      <c r="D26" s="34"/>
      <c r="E26" s="24"/>
      <c r="F26" s="25"/>
      <c r="G26" s="25"/>
    </row>
    <row r="27" spans="2:11" ht="15.75" thickBot="1" x14ac:dyDescent="0.3">
      <c r="B27" s="26" t="s">
        <v>9</v>
      </c>
      <c r="C27" s="27"/>
      <c r="D27" s="10"/>
      <c r="E27" s="28">
        <f>E19-E8</f>
        <v>70</v>
      </c>
      <c r="F27" s="29">
        <f>F19-F8</f>
        <v>40</v>
      </c>
      <c r="G27" s="29">
        <f>G19-G8</f>
        <v>40</v>
      </c>
    </row>
    <row r="28" spans="2:11" x14ac:dyDescent="0.25">
      <c r="E28" s="1"/>
    </row>
    <row r="32" spans="2:11" x14ac:dyDescent="0.25">
      <c r="B32" t="s">
        <v>19</v>
      </c>
    </row>
    <row r="36" spans="2:2" x14ac:dyDescent="0.25">
      <c r="B36" t="s">
        <v>23</v>
      </c>
    </row>
    <row r="42" spans="2:2" x14ac:dyDescent="0.25">
      <c r="B42" t="s">
        <v>30</v>
      </c>
    </row>
  </sheetData>
  <mergeCells count="3">
    <mergeCell ref="B15:C15"/>
    <mergeCell ref="B16:C16"/>
    <mergeCell ref="B22:C22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K42"/>
  <sheetViews>
    <sheetView topLeftCell="A4" zoomScale="89" zoomScaleNormal="89" workbookViewId="0">
      <selection activeCell="J12" sqref="J12"/>
    </sheetView>
  </sheetViews>
  <sheetFormatPr defaultRowHeight="15" x14ac:dyDescent="0.25"/>
  <cols>
    <col min="3" max="3" width="14.42578125" customWidth="1"/>
    <col min="4" max="4" width="16.5703125" customWidth="1"/>
    <col min="5" max="5" width="15.140625" customWidth="1"/>
    <col min="6" max="6" width="13.5703125" customWidth="1"/>
    <col min="7" max="7" width="13.85546875" customWidth="1"/>
  </cols>
  <sheetData>
    <row r="4" spans="2:7" x14ac:dyDescent="0.25">
      <c r="B4" s="2"/>
      <c r="C4" s="3" t="s">
        <v>32</v>
      </c>
      <c r="D4" s="3"/>
      <c r="E4" s="3"/>
      <c r="F4" s="3"/>
      <c r="G4" s="2"/>
    </row>
    <row r="5" spans="2:7" x14ac:dyDescent="0.25">
      <c r="B5" t="s">
        <v>20</v>
      </c>
    </row>
    <row r="6" spans="2:7" ht="15.75" thickBot="1" x14ac:dyDescent="0.3"/>
    <row r="7" spans="2:7" ht="15.75" thickBot="1" x14ac:dyDescent="0.3">
      <c r="B7" s="4"/>
      <c r="C7" s="5"/>
      <c r="D7" s="10" t="s">
        <v>27</v>
      </c>
      <c r="E7" s="6" t="s">
        <v>21</v>
      </c>
      <c r="F7" s="6" t="s">
        <v>28</v>
      </c>
      <c r="G7" s="6" t="s">
        <v>33</v>
      </c>
    </row>
    <row r="8" spans="2:7" x14ac:dyDescent="0.25">
      <c r="B8" s="30" t="s">
        <v>13</v>
      </c>
      <c r="C8" s="31"/>
      <c r="D8" s="11"/>
      <c r="E8" s="13">
        <f>SUM(E10:E17)</f>
        <v>58452</v>
      </c>
      <c r="F8" s="13">
        <f>SUM(F10:F17)</f>
        <v>58971</v>
      </c>
      <c r="G8" s="13">
        <f>SUM(G10:G17)</f>
        <v>58971</v>
      </c>
    </row>
    <row r="9" spans="2:7" x14ac:dyDescent="0.25">
      <c r="B9" s="7"/>
      <c r="C9" s="9" t="s">
        <v>1</v>
      </c>
      <c r="D9" s="12"/>
      <c r="E9" s="14"/>
      <c r="F9" s="14"/>
      <c r="G9" s="14"/>
    </row>
    <row r="10" spans="2:7" x14ac:dyDescent="0.25">
      <c r="B10" s="7" t="s">
        <v>2</v>
      </c>
      <c r="C10" s="9"/>
      <c r="D10" s="12">
        <v>521</v>
      </c>
      <c r="E10" s="15">
        <v>34000</v>
      </c>
      <c r="F10" s="15">
        <v>34500</v>
      </c>
      <c r="G10" s="15">
        <v>34500</v>
      </c>
    </row>
    <row r="11" spans="2:7" x14ac:dyDescent="0.25">
      <c r="B11" s="7" t="s">
        <v>3</v>
      </c>
      <c r="C11" s="9"/>
      <c r="D11" s="12">
        <v>524</v>
      </c>
      <c r="E11" s="15">
        <v>11492</v>
      </c>
      <c r="F11" s="15">
        <v>11661</v>
      </c>
      <c r="G11" s="15">
        <v>11661</v>
      </c>
    </row>
    <row r="12" spans="2:7" x14ac:dyDescent="0.25">
      <c r="B12" s="7" t="s">
        <v>22</v>
      </c>
      <c r="C12" s="9"/>
      <c r="D12" s="12" t="s">
        <v>14</v>
      </c>
      <c r="E12" s="15">
        <v>1350</v>
      </c>
      <c r="F12" s="15">
        <v>1500</v>
      </c>
      <c r="G12" s="15">
        <v>1500</v>
      </c>
    </row>
    <row r="13" spans="2:7" x14ac:dyDescent="0.25">
      <c r="B13" s="7" t="s">
        <v>4</v>
      </c>
      <c r="C13" s="9"/>
      <c r="D13" s="12">
        <v>551</v>
      </c>
      <c r="E13" s="15">
        <v>210</v>
      </c>
      <c r="F13" s="15">
        <v>210</v>
      </c>
      <c r="G13" s="15">
        <v>210</v>
      </c>
    </row>
    <row r="14" spans="2:7" x14ac:dyDescent="0.25">
      <c r="B14" s="7" t="s">
        <v>7</v>
      </c>
      <c r="C14" s="9"/>
      <c r="D14" s="12" t="s">
        <v>15</v>
      </c>
      <c r="E14" s="14">
        <v>9400</v>
      </c>
      <c r="F14" s="14">
        <v>9100</v>
      </c>
      <c r="G14" s="14">
        <v>9100</v>
      </c>
    </row>
    <row r="15" spans="2:7" x14ac:dyDescent="0.25">
      <c r="B15" s="48" t="s">
        <v>29</v>
      </c>
      <c r="C15" s="49"/>
      <c r="D15" s="12" t="s">
        <v>16</v>
      </c>
      <c r="E15" s="16">
        <v>0</v>
      </c>
      <c r="F15" s="16">
        <v>0</v>
      </c>
      <c r="G15" s="16">
        <v>0</v>
      </c>
    </row>
    <row r="16" spans="2:7" x14ac:dyDescent="0.25">
      <c r="B16" s="48" t="s">
        <v>24</v>
      </c>
      <c r="C16" s="49"/>
      <c r="D16" s="12" t="s">
        <v>16</v>
      </c>
      <c r="E16" s="15">
        <v>500</v>
      </c>
      <c r="F16" s="15">
        <v>500</v>
      </c>
      <c r="G16" s="15">
        <v>500</v>
      </c>
    </row>
    <row r="17" spans="2:11" x14ac:dyDescent="0.25">
      <c r="B17" s="7" t="s">
        <v>10</v>
      </c>
      <c r="C17" s="9"/>
      <c r="D17" s="12" t="s">
        <v>16</v>
      </c>
      <c r="E17" s="15">
        <v>1500</v>
      </c>
      <c r="F17" s="15">
        <v>1500</v>
      </c>
      <c r="G17" s="15">
        <v>1500</v>
      </c>
    </row>
    <row r="18" spans="2:11" x14ac:dyDescent="0.25">
      <c r="B18" s="7"/>
      <c r="C18" s="9"/>
      <c r="D18" s="12"/>
      <c r="E18" s="14"/>
      <c r="F18" s="14"/>
      <c r="G18" s="14"/>
    </row>
    <row r="19" spans="2:11" x14ac:dyDescent="0.25">
      <c r="B19" s="32" t="s">
        <v>8</v>
      </c>
      <c r="C19" s="33"/>
      <c r="D19" s="12"/>
      <c r="E19" s="8">
        <f>SUM(E21:E25)</f>
        <v>58492</v>
      </c>
      <c r="F19" s="8">
        <f>SUM(F21:F25)</f>
        <v>59011</v>
      </c>
      <c r="G19" s="8">
        <f>SUM(G21:G25)</f>
        <v>59011</v>
      </c>
    </row>
    <row r="20" spans="2:11" x14ac:dyDescent="0.25">
      <c r="B20" s="7"/>
      <c r="C20" s="9" t="s">
        <v>1</v>
      </c>
      <c r="D20" s="12"/>
      <c r="E20" s="14"/>
      <c r="F20" s="14"/>
      <c r="G20" s="14"/>
    </row>
    <row r="21" spans="2:11" x14ac:dyDescent="0.25">
      <c r="B21" s="7" t="s">
        <v>5</v>
      </c>
      <c r="C21" s="9"/>
      <c r="D21" s="12">
        <v>602</v>
      </c>
      <c r="E21" s="14">
        <v>3800</v>
      </c>
      <c r="F21" s="14">
        <v>3800</v>
      </c>
      <c r="G21" s="14">
        <v>3800</v>
      </c>
    </row>
    <row r="22" spans="2:11" x14ac:dyDescent="0.25">
      <c r="B22" s="48" t="s">
        <v>18</v>
      </c>
      <c r="C22" s="49"/>
      <c r="D22" s="12" t="s">
        <v>17</v>
      </c>
      <c r="E22" s="15">
        <v>500</v>
      </c>
      <c r="F22" s="15">
        <v>500</v>
      </c>
      <c r="G22" s="15">
        <v>500</v>
      </c>
    </row>
    <row r="23" spans="2:11" x14ac:dyDescent="0.25">
      <c r="B23" s="7" t="s">
        <v>6</v>
      </c>
      <c r="C23" s="9"/>
      <c r="D23" s="12">
        <v>672</v>
      </c>
      <c r="E23" s="15">
        <v>47242</v>
      </c>
      <c r="F23" s="15">
        <v>47661</v>
      </c>
      <c r="G23" s="15">
        <v>47661</v>
      </c>
    </row>
    <row r="24" spans="2:11" x14ac:dyDescent="0.25">
      <c r="B24" s="7" t="s">
        <v>25</v>
      </c>
      <c r="C24" s="9"/>
      <c r="D24" s="12">
        <v>672</v>
      </c>
      <c r="E24" s="15">
        <v>5400</v>
      </c>
      <c r="F24" s="15">
        <v>5500</v>
      </c>
      <c r="G24" s="15">
        <v>5500</v>
      </c>
    </row>
    <row r="25" spans="2:11" x14ac:dyDescent="0.25">
      <c r="B25" s="7" t="s">
        <v>11</v>
      </c>
      <c r="C25" s="9"/>
      <c r="D25" s="12" t="s">
        <v>26</v>
      </c>
      <c r="E25" s="15">
        <v>1550</v>
      </c>
      <c r="F25" s="15">
        <v>1550</v>
      </c>
      <c r="G25" s="15">
        <v>1550</v>
      </c>
      <c r="K25" t="s">
        <v>12</v>
      </c>
    </row>
    <row r="26" spans="2:11" ht="15.75" thickBot="1" x14ac:dyDescent="0.3">
      <c r="B26" s="22"/>
      <c r="C26" s="23"/>
      <c r="D26" s="34"/>
      <c r="E26" s="25"/>
      <c r="F26" s="25"/>
      <c r="G26" s="25"/>
    </row>
    <row r="27" spans="2:11" ht="15.75" thickBot="1" x14ac:dyDescent="0.3">
      <c r="B27" s="26" t="s">
        <v>9</v>
      </c>
      <c r="C27" s="27"/>
      <c r="D27" s="10"/>
      <c r="E27" s="29">
        <f>E19-E8</f>
        <v>40</v>
      </c>
      <c r="F27" s="29">
        <f>F19-F8</f>
        <v>40</v>
      </c>
      <c r="G27" s="29">
        <f>G19-G8</f>
        <v>40</v>
      </c>
    </row>
    <row r="28" spans="2:11" x14ac:dyDescent="0.25">
      <c r="E28" s="1"/>
    </row>
    <row r="32" spans="2:11" x14ac:dyDescent="0.25">
      <c r="B32" t="s">
        <v>19</v>
      </c>
    </row>
    <row r="36" spans="2:2" x14ac:dyDescent="0.25">
      <c r="B36" t="s">
        <v>23</v>
      </c>
    </row>
    <row r="42" spans="2:2" x14ac:dyDescent="0.25">
      <c r="B42" t="s">
        <v>30</v>
      </c>
    </row>
  </sheetData>
  <mergeCells count="3">
    <mergeCell ref="B15:C15"/>
    <mergeCell ref="B16:C16"/>
    <mergeCell ref="B22:C22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K40"/>
  <sheetViews>
    <sheetView tabSelected="1" zoomScale="89" zoomScaleNormal="89" workbookViewId="0">
      <selection activeCell="I32" sqref="I32"/>
    </sheetView>
  </sheetViews>
  <sheetFormatPr defaultRowHeight="15" x14ac:dyDescent="0.25"/>
  <cols>
    <col min="3" max="3" width="14.42578125" customWidth="1"/>
    <col min="4" max="4" width="16.5703125" customWidth="1"/>
    <col min="5" max="5" width="15.140625" customWidth="1"/>
    <col min="6" max="6" width="13.5703125" customWidth="1"/>
    <col min="7" max="7" width="13.85546875" customWidth="1"/>
    <col min="9" max="9" width="13.85546875" bestFit="1" customWidth="1"/>
  </cols>
  <sheetData>
    <row r="4" spans="2:7" x14ac:dyDescent="0.25">
      <c r="B4" s="2"/>
      <c r="C4" s="3" t="s">
        <v>32</v>
      </c>
      <c r="D4" s="3"/>
      <c r="E4" s="3"/>
      <c r="F4" s="3"/>
      <c r="G4" s="2"/>
    </row>
    <row r="5" spans="2:7" x14ac:dyDescent="0.25">
      <c r="B5" t="s">
        <v>20</v>
      </c>
    </row>
    <row r="6" spans="2:7" ht="15.75" thickBot="1" x14ac:dyDescent="0.3"/>
    <row r="7" spans="2:7" ht="15.75" thickBot="1" x14ac:dyDescent="0.3">
      <c r="B7" s="4"/>
      <c r="C7" s="5"/>
      <c r="D7" s="10" t="s">
        <v>27</v>
      </c>
      <c r="E7" s="6" t="s">
        <v>21</v>
      </c>
      <c r="F7" s="6" t="s">
        <v>28</v>
      </c>
      <c r="G7" s="6" t="s">
        <v>33</v>
      </c>
    </row>
    <row r="8" spans="2:7" x14ac:dyDescent="0.25">
      <c r="B8" s="36" t="s">
        <v>13</v>
      </c>
      <c r="C8" s="37"/>
      <c r="D8" s="38"/>
      <c r="E8" s="39">
        <f>SUM(E10:E16)</f>
        <v>59452</v>
      </c>
      <c r="F8" s="39">
        <f>SUM(F10:F16)</f>
        <v>60700</v>
      </c>
      <c r="G8" s="39">
        <f>SUM(G10:G16)</f>
        <v>61350</v>
      </c>
    </row>
    <row r="9" spans="2:7" x14ac:dyDescent="0.25">
      <c r="B9" s="7"/>
      <c r="C9" s="9" t="s">
        <v>1</v>
      </c>
      <c r="D9" s="12"/>
      <c r="E9" s="14"/>
      <c r="F9" s="14"/>
      <c r="G9" s="14"/>
    </row>
    <row r="10" spans="2:7" x14ac:dyDescent="0.25">
      <c r="B10" s="7" t="s">
        <v>2</v>
      </c>
      <c r="C10" s="9"/>
      <c r="D10" s="12">
        <v>521</v>
      </c>
      <c r="E10" s="15">
        <v>37012</v>
      </c>
      <c r="F10" s="15">
        <v>38500</v>
      </c>
      <c r="G10" s="15">
        <v>39000</v>
      </c>
    </row>
    <row r="11" spans="2:7" x14ac:dyDescent="0.25">
      <c r="B11" s="7" t="s">
        <v>3</v>
      </c>
      <c r="C11" s="9"/>
      <c r="D11" s="12">
        <v>524</v>
      </c>
      <c r="E11" s="15">
        <v>11781</v>
      </c>
      <c r="F11" s="15">
        <v>13000</v>
      </c>
      <c r="G11" s="15">
        <v>13180</v>
      </c>
    </row>
    <row r="12" spans="2:7" x14ac:dyDescent="0.25">
      <c r="B12" s="7" t="s">
        <v>22</v>
      </c>
      <c r="C12" s="9"/>
      <c r="D12" s="12" t="s">
        <v>14</v>
      </c>
      <c r="E12" s="15">
        <v>405</v>
      </c>
      <c r="F12" s="15">
        <v>550</v>
      </c>
      <c r="G12" s="15">
        <v>560</v>
      </c>
    </row>
    <row r="13" spans="2:7" x14ac:dyDescent="0.25">
      <c r="B13" s="7" t="s">
        <v>4</v>
      </c>
      <c r="C13" s="9"/>
      <c r="D13" s="12">
        <v>551</v>
      </c>
      <c r="E13" s="15">
        <v>309</v>
      </c>
      <c r="F13" s="15">
        <v>309</v>
      </c>
      <c r="G13" s="15">
        <v>309</v>
      </c>
    </row>
    <row r="14" spans="2:7" x14ac:dyDescent="0.25">
      <c r="B14" s="7" t="s">
        <v>38</v>
      </c>
      <c r="C14" s="9"/>
      <c r="D14" s="12" t="s">
        <v>15</v>
      </c>
      <c r="E14" s="14">
        <v>8616</v>
      </c>
      <c r="F14" s="14">
        <v>8341</v>
      </c>
      <c r="G14" s="14">
        <v>8301</v>
      </c>
    </row>
    <row r="15" spans="2:7" x14ac:dyDescent="0.25">
      <c r="B15" s="48" t="s">
        <v>29</v>
      </c>
      <c r="C15" s="49"/>
      <c r="D15" s="12" t="s">
        <v>16</v>
      </c>
      <c r="E15" s="16">
        <v>1329</v>
      </c>
      <c r="F15" s="16">
        <v>0</v>
      </c>
      <c r="G15" s="16">
        <v>0</v>
      </c>
    </row>
    <row r="16" spans="2:7" x14ac:dyDescent="0.25">
      <c r="B16" s="48"/>
      <c r="C16" s="49"/>
      <c r="D16" s="12"/>
      <c r="E16" s="15"/>
      <c r="F16" s="15"/>
      <c r="G16" s="15"/>
    </row>
    <row r="17" spans="2:11" x14ac:dyDescent="0.25">
      <c r="B17" s="40" t="s">
        <v>8</v>
      </c>
      <c r="C17" s="41"/>
      <c r="D17" s="42"/>
      <c r="E17" s="43">
        <f>SUM(E19:E23)</f>
        <v>59562</v>
      </c>
      <c r="F17" s="43">
        <f>SUM(F19:F23)</f>
        <v>60800</v>
      </c>
      <c r="G17" s="43">
        <f>SUM(G19:G23)</f>
        <v>61450</v>
      </c>
    </row>
    <row r="18" spans="2:11" x14ac:dyDescent="0.25">
      <c r="B18" s="7"/>
      <c r="C18" s="9" t="s">
        <v>1</v>
      </c>
      <c r="D18" s="12"/>
      <c r="E18" s="14"/>
      <c r="F18" s="14"/>
      <c r="G18" s="14"/>
    </row>
    <row r="19" spans="2:11" x14ac:dyDescent="0.25">
      <c r="B19" s="7" t="s">
        <v>5</v>
      </c>
      <c r="C19" s="9"/>
      <c r="D19" s="12" t="s">
        <v>34</v>
      </c>
      <c r="E19" s="14">
        <v>4550</v>
      </c>
      <c r="F19" s="14">
        <v>4600</v>
      </c>
      <c r="G19" s="14">
        <v>4650</v>
      </c>
    </row>
    <row r="20" spans="2:11" x14ac:dyDescent="0.25">
      <c r="B20" s="48" t="s">
        <v>36</v>
      </c>
      <c r="C20" s="49"/>
      <c r="D20" s="12" t="s">
        <v>35</v>
      </c>
      <c r="E20" s="15">
        <v>1160</v>
      </c>
      <c r="F20" s="15">
        <v>1200</v>
      </c>
      <c r="G20" s="15">
        <v>1200</v>
      </c>
    </row>
    <row r="21" spans="2:11" x14ac:dyDescent="0.25">
      <c r="B21" s="48" t="s">
        <v>37</v>
      </c>
      <c r="C21" s="50"/>
      <c r="D21" s="12">
        <v>672</v>
      </c>
      <c r="E21" s="15">
        <v>38969</v>
      </c>
      <c r="F21" s="15">
        <v>40000</v>
      </c>
      <c r="G21" s="15">
        <v>40500</v>
      </c>
      <c r="I21" s="35"/>
    </row>
    <row r="22" spans="2:11" x14ac:dyDescent="0.25">
      <c r="B22" s="7" t="s">
        <v>25</v>
      </c>
      <c r="C22" s="9"/>
      <c r="D22" s="12">
        <v>672</v>
      </c>
      <c r="E22" s="15">
        <v>14883</v>
      </c>
      <c r="F22" s="15">
        <v>15000</v>
      </c>
      <c r="G22" s="15">
        <v>15100</v>
      </c>
    </row>
    <row r="23" spans="2:11" x14ac:dyDescent="0.25">
      <c r="B23" s="7"/>
      <c r="C23" s="9"/>
      <c r="D23" s="12"/>
      <c r="E23" s="15"/>
      <c r="F23" s="15"/>
      <c r="G23" s="15"/>
      <c r="I23" s="35"/>
      <c r="K23" t="s">
        <v>12</v>
      </c>
    </row>
    <row r="24" spans="2:11" ht="15.75" thickBot="1" x14ac:dyDescent="0.3">
      <c r="B24" s="22"/>
      <c r="C24" s="23"/>
      <c r="D24" s="34"/>
      <c r="E24" s="25"/>
      <c r="F24" s="25"/>
      <c r="G24" s="25"/>
    </row>
    <row r="25" spans="2:11" ht="15.75" thickBot="1" x14ac:dyDescent="0.3">
      <c r="B25" s="44" t="s">
        <v>9</v>
      </c>
      <c r="C25" s="45"/>
      <c r="D25" s="46"/>
      <c r="E25" s="47">
        <f>E17-E8</f>
        <v>110</v>
      </c>
      <c r="F25" s="47">
        <f>F17-F8</f>
        <v>100</v>
      </c>
      <c r="G25" s="47">
        <f>G17-G8</f>
        <v>100</v>
      </c>
    </row>
    <row r="26" spans="2:11" x14ac:dyDescent="0.25">
      <c r="E26" s="1"/>
    </row>
    <row r="30" spans="2:11" x14ac:dyDescent="0.25">
      <c r="B30" t="s">
        <v>19</v>
      </c>
    </row>
    <row r="34" spans="2:2" x14ac:dyDescent="0.25">
      <c r="B34" t="s">
        <v>23</v>
      </c>
    </row>
    <row r="40" spans="2:2" x14ac:dyDescent="0.25">
      <c r="B40" t="s">
        <v>39</v>
      </c>
    </row>
  </sheetData>
  <mergeCells count="4">
    <mergeCell ref="B15:C15"/>
    <mergeCell ref="B16:C16"/>
    <mergeCell ref="B20:C20"/>
    <mergeCell ref="B21:C2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List1 (2)</vt:lpstr>
      <vt:lpstr>List1 (3)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Kalistová Jaroslava</dc:creator>
  <cp:lastModifiedBy>Salvetrová Emilie</cp:lastModifiedBy>
  <cp:lastPrinted>2025-12-03T08:25:58Z</cp:lastPrinted>
  <dcterms:created xsi:type="dcterms:W3CDTF">2022-10-14T06:00:18Z</dcterms:created>
  <dcterms:modified xsi:type="dcterms:W3CDTF">2026-02-16T06:10:57Z</dcterms:modified>
</cp:coreProperties>
</file>